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材料价格汇总表" sheetId="1" r:id="rId1"/>
  </sheets>
  <calcPr calcId="144525"/>
</workbook>
</file>

<file path=xl/sharedStrings.xml><?xml version="1.0" encoding="utf-8"?>
<sst xmlns="http://schemas.openxmlformats.org/spreadsheetml/2006/main" count="120" uniqueCount="74">
  <si>
    <t>绿色低碳沁北地块和老年公寓 主要材料汇总表</t>
  </si>
  <si>
    <t>序号</t>
  </si>
  <si>
    <t>名称</t>
  </si>
  <si>
    <t>规格型号</t>
  </si>
  <si>
    <t>单位</t>
  </si>
  <si>
    <t>数量</t>
  </si>
  <si>
    <t>需采购量</t>
  </si>
  <si>
    <t>绿色低碳</t>
  </si>
  <si>
    <t>钢筋</t>
  </si>
  <si>
    <t>综合</t>
  </si>
  <si>
    <t>kg</t>
  </si>
  <si>
    <t>121吨</t>
  </si>
  <si>
    <t>HPB300 φ6</t>
  </si>
  <si>
    <t>HPB300φ8</t>
  </si>
  <si>
    <t>HPB300φ10</t>
  </si>
  <si>
    <t>传力杆φ28</t>
  </si>
  <si>
    <t>二级钢φ12</t>
  </si>
  <si>
    <t>HRB400以内φ12</t>
  </si>
  <si>
    <t>HRB400以内φ14</t>
  </si>
  <si>
    <t>综合（模板用）</t>
  </si>
  <si>
    <t>HRB400以内φ25</t>
  </si>
  <si>
    <t>HRB400 φ10</t>
  </si>
  <si>
    <t>HRB400 φ8</t>
  </si>
  <si>
    <t>HRB400φ6</t>
  </si>
  <si>
    <t>HRB400 φ16</t>
  </si>
  <si>
    <t>HPB300 φ4</t>
  </si>
  <si>
    <t>砂子粗砂</t>
  </si>
  <si>
    <t/>
  </si>
  <si>
    <t>m3</t>
  </si>
  <si>
    <t>与老年公寓一起采购</t>
  </si>
  <si>
    <t>生石灰</t>
  </si>
  <si>
    <t>t</t>
  </si>
  <si>
    <t>35吨</t>
  </si>
  <si>
    <t>石头</t>
  </si>
  <si>
    <t>片石</t>
  </si>
  <si>
    <t>1770.15m³</t>
  </si>
  <si>
    <t>毛石</t>
  </si>
  <si>
    <t>煤矸石砖</t>
  </si>
  <si>
    <t>240*115*53</t>
  </si>
  <si>
    <t>千块</t>
  </si>
  <si>
    <t>500801块</t>
  </si>
  <si>
    <t>外墙涂料</t>
  </si>
  <si>
    <t>7.46吨</t>
  </si>
  <si>
    <t>外墙腻子粉</t>
  </si>
  <si>
    <t>16.27吨</t>
  </si>
  <si>
    <t>内墙乳胶漆</t>
  </si>
  <si>
    <t>内墙腻子粉</t>
  </si>
  <si>
    <t>石油沥青</t>
  </si>
  <si>
    <t>10#</t>
  </si>
  <si>
    <t>2.692吨</t>
  </si>
  <si>
    <t>30#</t>
  </si>
  <si>
    <t>预拌混凝土</t>
  </si>
  <si>
    <t>C15</t>
  </si>
  <si>
    <t>2263m³</t>
  </si>
  <si>
    <t>C20</t>
  </si>
  <si>
    <t>C25</t>
  </si>
  <si>
    <t>C35</t>
  </si>
  <si>
    <t>C30</t>
  </si>
  <si>
    <t>C20细石</t>
  </si>
  <si>
    <t>C15细石</t>
  </si>
  <si>
    <t>干混抹灰砂浆</t>
  </si>
  <si>
    <t>抹灰砂浆DP M10</t>
  </si>
  <si>
    <t>968.48m³</t>
  </si>
  <si>
    <t>干混砌筑砂浆</t>
  </si>
  <si>
    <t>砌筑砂浆DM M10</t>
  </si>
  <si>
    <t>干混地面砂浆</t>
  </si>
  <si>
    <t>DS M20</t>
  </si>
  <si>
    <t>老年公寓</t>
  </si>
  <si>
    <t>JS防水涂料</t>
  </si>
  <si>
    <t>墙砖砂浆胶粉</t>
  </si>
  <si>
    <t>建筑胶</t>
  </si>
  <si>
    <t>竹木纤维踢脚板</t>
  </si>
  <si>
    <t>100mm高</t>
  </si>
  <si>
    <t>m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</si>
</sst>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0"/>
      <name val="Arial"/>
      <family val="2"/>
      <charset val="0"/>
    </font>
    <font>
      <sz val="11"/>
      <name val="Arial"/>
      <family val="2"/>
      <charset val="0"/>
    </font>
    <font>
      <b/>
      <sz val="16"/>
      <name val="宋体"/>
      <charset val="134"/>
    </font>
    <font>
      <b/>
      <sz val="16"/>
      <name val="Arial"/>
      <family val="2"/>
      <charset val="0"/>
    </font>
    <font>
      <b/>
      <sz val="11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>
      <alignment vertical="top"/>
    </xf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/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6" fillId="2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76" fontId="6" fillId="3" borderId="1" xfId="0" applyNumberFormat="1" applyFont="1" applyFill="1" applyBorder="1" applyAlignment="1" applyProtection="1">
      <alignment horizontal="center" vertical="center" wrapText="1"/>
    </xf>
    <xf numFmtId="176" fontId="6" fillId="3" borderId="2" xfId="0" applyNumberFormat="1" applyFont="1" applyFill="1" applyBorder="1" applyAlignment="1" applyProtection="1">
      <alignment horizontal="center" vertical="center" wrapText="1"/>
    </xf>
    <xf numFmtId="176" fontId="6" fillId="3" borderId="4" xfId="0" applyNumberFormat="1" applyFont="1" applyFill="1" applyBorder="1" applyAlignment="1" applyProtection="1">
      <alignment horizontal="center" vertical="center" wrapText="1"/>
    </xf>
    <xf numFmtId="176" fontId="6" fillId="3" borderId="1" xfId="0" applyNumberFormat="1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76" fontId="5" fillId="3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62626"/>
      <rgbColor rgb="00E8E8E8"/>
      <rgbColor rgb="00000000"/>
      <rgbColor rgb="00FFFFFF"/>
      <rgbColor rgb="00FFFFC8"/>
      <rgbColor rgb="00FF0000"/>
      <rgbColor rgb="00048207"/>
      <rgbColor rgb="00AA44BB"/>
      <rgbColor rgb="00A0A0A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9BC2E6"/>
      <color rgb="00262626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G44"/>
  <sheetViews>
    <sheetView tabSelected="1" zoomScaleSheetLayoutView="60" workbookViewId="0">
      <selection activeCell="G3" sqref="G3:G17"/>
    </sheetView>
  </sheetViews>
  <sheetFormatPr defaultColWidth="9.13333333333333" defaultRowHeight="19" customHeight="1" outlineLevelCol="6"/>
  <cols>
    <col min="1" max="1" width="10.0571428571429" style="4" customWidth="1"/>
    <col min="2" max="2" width="11.2761904761905" style="4" customWidth="1"/>
    <col min="3" max="3" width="17.0571428571429" style="4" customWidth="1"/>
    <col min="4" max="4" width="15.2190476190476" style="4" customWidth="1"/>
    <col min="5" max="5" width="9.1047619047619" style="4" customWidth="1"/>
    <col min="6" max="6" width="17.847619047619" style="5" customWidth="1"/>
    <col min="7" max="7" width="24.2190476190476" style="5" customWidth="1"/>
  </cols>
  <sheetData>
    <row r="1" ht="34" customHeight="1" spans="1:7">
      <c r="A1" s="6" t="s">
        <v>0</v>
      </c>
      <c r="B1" s="6"/>
      <c r="C1" s="7"/>
      <c r="D1" s="7"/>
      <c r="E1" s="7"/>
      <c r="F1" s="7"/>
      <c r="G1" s="8"/>
    </row>
    <row r="2" s="1" customFormat="1" customHeight="1" spans="1:7">
      <c r="A2" s="9" t="s">
        <v>1</v>
      </c>
      <c r="B2" s="9"/>
      <c r="C2" s="10" t="s">
        <v>2</v>
      </c>
      <c r="D2" s="10" t="s">
        <v>3</v>
      </c>
      <c r="E2" s="10" t="s">
        <v>4</v>
      </c>
      <c r="F2" s="11" t="s">
        <v>5</v>
      </c>
      <c r="G2" s="11" t="s">
        <v>6</v>
      </c>
    </row>
    <row r="3" s="1" customFormat="1" customHeight="1" spans="1:7">
      <c r="A3" s="12">
        <v>1</v>
      </c>
      <c r="B3" s="13" t="s">
        <v>7</v>
      </c>
      <c r="C3" s="13" t="s">
        <v>8</v>
      </c>
      <c r="D3" s="12" t="s">
        <v>9</v>
      </c>
      <c r="E3" s="12" t="s">
        <v>10</v>
      </c>
      <c r="F3" s="14">
        <v>88.128</v>
      </c>
      <c r="G3" s="15" t="s">
        <v>11</v>
      </c>
    </row>
    <row r="4" s="2" customFormat="1" customHeight="1" spans="1:7">
      <c r="A4" s="12">
        <v>2</v>
      </c>
      <c r="B4" s="16"/>
      <c r="C4" s="16"/>
      <c r="D4" s="12" t="s">
        <v>12</v>
      </c>
      <c r="E4" s="12" t="s">
        <v>10</v>
      </c>
      <c r="F4" s="14">
        <f>95.88+60</f>
        <v>155.88</v>
      </c>
      <c r="G4" s="15"/>
    </row>
    <row r="5" s="1" customFormat="1" customHeight="1" spans="1:7">
      <c r="A5" s="12">
        <v>3</v>
      </c>
      <c r="B5" s="16"/>
      <c r="C5" s="16"/>
      <c r="D5" s="12" t="s">
        <v>13</v>
      </c>
      <c r="E5" s="12" t="s">
        <v>10</v>
      </c>
      <c r="F5" s="14">
        <v>548.76</v>
      </c>
      <c r="G5" s="15"/>
    </row>
    <row r="6" s="1" customFormat="1" customHeight="1" spans="1:7">
      <c r="A6" s="12">
        <v>4</v>
      </c>
      <c r="B6" s="16"/>
      <c r="C6" s="16"/>
      <c r="D6" s="12" t="s">
        <v>14</v>
      </c>
      <c r="E6" s="12" t="s">
        <v>10</v>
      </c>
      <c r="F6" s="14">
        <v>226.44</v>
      </c>
      <c r="G6" s="15"/>
    </row>
    <row r="7" s="1" customFormat="1" customHeight="1" spans="1:7">
      <c r="A7" s="12">
        <v>5</v>
      </c>
      <c r="B7" s="16"/>
      <c r="C7" s="16"/>
      <c r="D7" s="12" t="s">
        <v>15</v>
      </c>
      <c r="E7" s="12" t="s">
        <v>10</v>
      </c>
      <c r="F7" s="14">
        <v>2641.425</v>
      </c>
      <c r="G7" s="15"/>
    </row>
    <row r="8" s="1" customFormat="1" customHeight="1" spans="1:7">
      <c r="A8" s="12">
        <v>6</v>
      </c>
      <c r="B8" s="16"/>
      <c r="C8" s="16"/>
      <c r="D8" s="12" t="s">
        <v>16</v>
      </c>
      <c r="E8" s="12" t="s">
        <v>10</v>
      </c>
      <c r="F8" s="14">
        <v>5012.25</v>
      </c>
      <c r="G8" s="15"/>
    </row>
    <row r="9" s="2" customFormat="1" ht="29" customHeight="1" spans="1:7">
      <c r="A9" s="12">
        <v>7</v>
      </c>
      <c r="B9" s="16"/>
      <c r="C9" s="16"/>
      <c r="D9" s="12" t="s">
        <v>17</v>
      </c>
      <c r="E9" s="12" t="s">
        <v>10</v>
      </c>
      <c r="F9" s="14">
        <f>407.95+722.63+40665.85</f>
        <v>41796.43</v>
      </c>
      <c r="G9" s="15"/>
    </row>
    <row r="10" s="1" customFormat="1" ht="30" customHeight="1" spans="1:7">
      <c r="A10" s="12">
        <v>8</v>
      </c>
      <c r="B10" s="16"/>
      <c r="C10" s="16"/>
      <c r="D10" s="12" t="s">
        <v>18</v>
      </c>
      <c r="E10" s="12" t="s">
        <v>10</v>
      </c>
      <c r="F10" s="14">
        <f>77.9+42.03+1610.28+973.44</f>
        <v>2703.65</v>
      </c>
      <c r="G10" s="15"/>
    </row>
    <row r="11" s="1" customFormat="1" ht="28" customHeight="1" spans="1:7">
      <c r="A11" s="12">
        <v>9</v>
      </c>
      <c r="B11" s="16"/>
      <c r="C11" s="16"/>
      <c r="D11" s="12" t="s">
        <v>19</v>
      </c>
      <c r="E11" s="12" t="s">
        <v>10</v>
      </c>
      <c r="F11" s="14">
        <v>228.21718</v>
      </c>
      <c r="G11" s="15"/>
    </row>
    <row r="12" s="1" customFormat="1" ht="30" customHeight="1" spans="1:7">
      <c r="A12" s="12">
        <v>10</v>
      </c>
      <c r="B12" s="16"/>
      <c r="C12" s="16"/>
      <c r="D12" s="12" t="s">
        <v>20</v>
      </c>
      <c r="E12" s="12" t="s">
        <v>10</v>
      </c>
      <c r="F12" s="14">
        <v>2467.68</v>
      </c>
      <c r="G12" s="15"/>
    </row>
    <row r="13" s="1" customFormat="1" customHeight="1" spans="1:7">
      <c r="A13" s="12">
        <v>11</v>
      </c>
      <c r="B13" s="16"/>
      <c r="C13" s="16"/>
      <c r="D13" s="12" t="s">
        <v>21</v>
      </c>
      <c r="E13" s="12" t="s">
        <v>10</v>
      </c>
      <c r="F13" s="14">
        <v>31193.64</v>
      </c>
      <c r="G13" s="15"/>
    </row>
    <row r="14" s="1" customFormat="1" customHeight="1" spans="1:7">
      <c r="A14" s="12">
        <v>12</v>
      </c>
      <c r="B14" s="16"/>
      <c r="C14" s="16"/>
      <c r="D14" s="12" t="s">
        <v>22</v>
      </c>
      <c r="E14" s="12" t="s">
        <v>10</v>
      </c>
      <c r="F14" s="14">
        <v>13258.98</v>
      </c>
      <c r="G14" s="15"/>
    </row>
    <row r="15" s="2" customFormat="1" customHeight="1" spans="1:7">
      <c r="A15" s="12">
        <v>13</v>
      </c>
      <c r="B15" s="16"/>
      <c r="C15" s="16"/>
      <c r="D15" s="12" t="s">
        <v>23</v>
      </c>
      <c r="E15" s="12" t="s">
        <v>10</v>
      </c>
      <c r="F15" s="14">
        <f>1243.38+60</f>
        <v>1303.38</v>
      </c>
      <c r="G15" s="15"/>
    </row>
    <row r="16" s="1" customFormat="1" customHeight="1" spans="1:7">
      <c r="A16" s="12">
        <v>14</v>
      </c>
      <c r="B16" s="16"/>
      <c r="C16" s="16"/>
      <c r="D16" s="12" t="s">
        <v>24</v>
      </c>
      <c r="E16" s="12" t="s">
        <v>10</v>
      </c>
      <c r="F16" s="14">
        <v>19312.025</v>
      </c>
      <c r="G16" s="15"/>
    </row>
    <row r="17" s="2" customFormat="1" customHeight="1" spans="1:7">
      <c r="A17" s="12">
        <v>15</v>
      </c>
      <c r="B17" s="16"/>
      <c r="C17" s="17"/>
      <c r="D17" s="12" t="s">
        <v>25</v>
      </c>
      <c r="E17" s="12" t="s">
        <v>10</v>
      </c>
      <c r="F17" s="14">
        <v>20</v>
      </c>
      <c r="G17" s="15"/>
    </row>
    <row r="18" s="3" customFormat="1" customHeight="1" spans="1:7">
      <c r="A18" s="12">
        <v>16</v>
      </c>
      <c r="B18" s="16"/>
      <c r="C18" s="12" t="s">
        <v>26</v>
      </c>
      <c r="D18" s="12" t="s">
        <v>27</v>
      </c>
      <c r="E18" s="12" t="s">
        <v>28</v>
      </c>
      <c r="F18" s="14">
        <v>7.961184</v>
      </c>
      <c r="G18" s="18" t="s">
        <v>29</v>
      </c>
    </row>
    <row r="19" s="3" customFormat="1" customHeight="1" spans="1:7">
      <c r="A19" s="12">
        <v>17</v>
      </c>
      <c r="B19" s="16"/>
      <c r="C19" s="12" t="s">
        <v>30</v>
      </c>
      <c r="D19" s="12" t="s">
        <v>27</v>
      </c>
      <c r="E19" s="12" t="s">
        <v>31</v>
      </c>
      <c r="F19" s="14">
        <v>35</v>
      </c>
      <c r="G19" s="18" t="s">
        <v>32</v>
      </c>
    </row>
    <row r="20" s="3" customFormat="1" customHeight="1" spans="1:7">
      <c r="A20" s="12">
        <v>18</v>
      </c>
      <c r="B20" s="16"/>
      <c r="C20" s="13" t="s">
        <v>33</v>
      </c>
      <c r="D20" s="12" t="s">
        <v>34</v>
      </c>
      <c r="E20" s="12" t="s">
        <v>28</v>
      </c>
      <c r="F20" s="14">
        <v>1676.40774</v>
      </c>
      <c r="G20" s="15" t="s">
        <v>35</v>
      </c>
    </row>
    <row r="21" s="3" customFormat="1" ht="18" customHeight="1" spans="1:7">
      <c r="A21" s="12">
        <v>19</v>
      </c>
      <c r="B21" s="16"/>
      <c r="C21" s="17"/>
      <c r="D21" s="12" t="s">
        <v>36</v>
      </c>
      <c r="E21" s="12" t="s">
        <v>28</v>
      </c>
      <c r="F21" s="14">
        <v>93.7431</v>
      </c>
      <c r="G21" s="15"/>
    </row>
    <row r="22" s="3" customFormat="1" customHeight="1" spans="1:7">
      <c r="A22" s="12">
        <v>20</v>
      </c>
      <c r="B22" s="16"/>
      <c r="C22" s="13" t="s">
        <v>37</v>
      </c>
      <c r="D22" s="12" t="s">
        <v>38</v>
      </c>
      <c r="E22" s="12" t="s">
        <v>39</v>
      </c>
      <c r="F22" s="14">
        <v>2.383686</v>
      </c>
      <c r="G22" s="15" t="s">
        <v>40</v>
      </c>
    </row>
    <row r="23" s="3" customFormat="1" customHeight="1" spans="1:7">
      <c r="A23" s="12">
        <v>21</v>
      </c>
      <c r="B23" s="16"/>
      <c r="C23" s="17"/>
      <c r="D23" s="12" t="s">
        <v>38</v>
      </c>
      <c r="E23" s="12" t="s">
        <v>39</v>
      </c>
      <c r="F23" s="14">
        <v>498.424092</v>
      </c>
      <c r="G23" s="15"/>
    </row>
    <row r="24" s="3" customFormat="1" customHeight="1" spans="1:7">
      <c r="A24" s="12">
        <v>22</v>
      </c>
      <c r="B24" s="16"/>
      <c r="C24" s="12" t="s">
        <v>41</v>
      </c>
      <c r="D24" s="12"/>
      <c r="E24" s="12" t="s">
        <v>10</v>
      </c>
      <c r="F24" s="14">
        <v>7463</v>
      </c>
      <c r="G24" s="18" t="s">
        <v>42</v>
      </c>
    </row>
    <row r="25" s="3" customFormat="1" customHeight="1" spans="1:7">
      <c r="A25" s="12">
        <v>23</v>
      </c>
      <c r="B25" s="16"/>
      <c r="C25" s="12" t="s">
        <v>43</v>
      </c>
      <c r="D25" s="12" t="s">
        <v>27</v>
      </c>
      <c r="E25" s="12" t="s">
        <v>10</v>
      </c>
      <c r="F25" s="14">
        <v>16275</v>
      </c>
      <c r="G25" s="18" t="s">
        <v>44</v>
      </c>
    </row>
    <row r="26" s="2" customFormat="1" customHeight="1" spans="1:7">
      <c r="A26" s="12">
        <v>24</v>
      </c>
      <c r="B26" s="16"/>
      <c r="C26" s="12" t="s">
        <v>45</v>
      </c>
      <c r="D26" s="12" t="s">
        <v>27</v>
      </c>
      <c r="E26" s="12" t="s">
        <v>10</v>
      </c>
      <c r="F26" s="14">
        <v>71</v>
      </c>
      <c r="G26" s="19" t="s">
        <v>29</v>
      </c>
    </row>
    <row r="27" s="3" customFormat="1" customHeight="1" spans="1:7">
      <c r="A27" s="12"/>
      <c r="B27" s="16"/>
      <c r="C27" s="13" t="s">
        <v>46</v>
      </c>
      <c r="D27" s="12"/>
      <c r="E27" s="12" t="s">
        <v>10</v>
      </c>
      <c r="F27" s="14">
        <v>379</v>
      </c>
      <c r="G27" s="20"/>
    </row>
    <row r="28" s="3" customFormat="1" customHeight="1" spans="1:7">
      <c r="A28" s="12">
        <v>25</v>
      </c>
      <c r="B28" s="16"/>
      <c r="C28" s="13" t="s">
        <v>47</v>
      </c>
      <c r="D28" s="12" t="s">
        <v>48</v>
      </c>
      <c r="E28" s="12" t="s">
        <v>10</v>
      </c>
      <c r="F28" s="14">
        <v>79.11189</v>
      </c>
      <c r="G28" s="21" t="s">
        <v>49</v>
      </c>
    </row>
    <row r="29" s="3" customFormat="1" customHeight="1" spans="1:7">
      <c r="A29" s="12">
        <v>26</v>
      </c>
      <c r="B29" s="16"/>
      <c r="C29" s="17"/>
      <c r="D29" s="12" t="s">
        <v>50</v>
      </c>
      <c r="E29" s="12" t="s">
        <v>10</v>
      </c>
      <c r="F29" s="14">
        <v>2613.816</v>
      </c>
      <c r="G29" s="21"/>
    </row>
    <row r="30" s="3" customFormat="1" customHeight="1" spans="1:7">
      <c r="A30" s="12">
        <v>27</v>
      </c>
      <c r="B30" s="16"/>
      <c r="C30" s="13" t="s">
        <v>51</v>
      </c>
      <c r="D30" s="12" t="s">
        <v>52</v>
      </c>
      <c r="E30" s="12" t="s">
        <v>28</v>
      </c>
      <c r="F30" s="14">
        <v>23.49468</v>
      </c>
      <c r="G30" s="15" t="s">
        <v>53</v>
      </c>
    </row>
    <row r="31" s="1" customFormat="1" customHeight="1" spans="1:7">
      <c r="A31" s="12">
        <v>28</v>
      </c>
      <c r="B31" s="16"/>
      <c r="C31" s="16"/>
      <c r="D31" s="12" t="s">
        <v>54</v>
      </c>
      <c r="E31" s="12" t="s">
        <v>28</v>
      </c>
      <c r="F31" s="14">
        <v>566.370428</v>
      </c>
      <c r="G31" s="15"/>
    </row>
    <row r="32" s="1" customFormat="1" customHeight="1" spans="1:7">
      <c r="A32" s="12">
        <v>29</v>
      </c>
      <c r="B32" s="16"/>
      <c r="C32" s="16"/>
      <c r="D32" s="12" t="s">
        <v>55</v>
      </c>
      <c r="E32" s="12" t="s">
        <v>28</v>
      </c>
      <c r="F32" s="14">
        <v>18.6446</v>
      </c>
      <c r="G32" s="15"/>
    </row>
    <row r="33" s="1" customFormat="1" customHeight="1" spans="1:7">
      <c r="A33" s="12">
        <v>30</v>
      </c>
      <c r="B33" s="16"/>
      <c r="C33" s="16"/>
      <c r="D33" s="12" t="s">
        <v>56</v>
      </c>
      <c r="E33" s="12" t="s">
        <v>28</v>
      </c>
      <c r="F33" s="14">
        <v>937.584</v>
      </c>
      <c r="G33" s="15"/>
    </row>
    <row r="34" s="1" customFormat="1" customHeight="1" spans="1:7">
      <c r="A34" s="12">
        <v>31</v>
      </c>
      <c r="B34" s="16"/>
      <c r="C34" s="16"/>
      <c r="D34" s="12" t="s">
        <v>57</v>
      </c>
      <c r="E34" s="12" t="s">
        <v>28</v>
      </c>
      <c r="F34" s="14">
        <v>711.058117</v>
      </c>
      <c r="G34" s="15"/>
    </row>
    <row r="35" s="1" customFormat="1" customHeight="1" spans="1:7">
      <c r="A35" s="12">
        <v>32</v>
      </c>
      <c r="B35" s="16"/>
      <c r="C35" s="16"/>
      <c r="D35" s="12" t="s">
        <v>58</v>
      </c>
      <c r="E35" s="12" t="s">
        <v>28</v>
      </c>
      <c r="F35" s="14">
        <v>4.266139</v>
      </c>
      <c r="G35" s="15"/>
    </row>
    <row r="36" s="1" customFormat="1" customHeight="1" spans="1:7">
      <c r="A36" s="12">
        <v>33</v>
      </c>
      <c r="B36" s="16"/>
      <c r="C36" s="17"/>
      <c r="D36" s="12" t="s">
        <v>59</v>
      </c>
      <c r="E36" s="12" t="s">
        <v>28</v>
      </c>
      <c r="F36" s="14">
        <v>1.396527</v>
      </c>
      <c r="G36" s="15"/>
    </row>
    <row r="37" s="1" customFormat="1" ht="29" customHeight="1" spans="1:7">
      <c r="A37" s="12">
        <v>35</v>
      </c>
      <c r="B37" s="16"/>
      <c r="C37" s="12" t="s">
        <v>60</v>
      </c>
      <c r="D37" s="12" t="s">
        <v>61</v>
      </c>
      <c r="E37" s="12" t="s">
        <v>28</v>
      </c>
      <c r="F37" s="14">
        <v>111.94</v>
      </c>
      <c r="G37" s="15" t="s">
        <v>62</v>
      </c>
    </row>
    <row r="38" s="1" customFormat="1" ht="29" customHeight="1" spans="1:7">
      <c r="A38" s="12">
        <v>36</v>
      </c>
      <c r="B38" s="16"/>
      <c r="C38" s="12" t="s">
        <v>63</v>
      </c>
      <c r="D38" s="12" t="s">
        <v>64</v>
      </c>
      <c r="E38" s="12" t="s">
        <v>28</v>
      </c>
      <c r="F38" s="14">
        <v>844.52</v>
      </c>
      <c r="G38" s="15"/>
    </row>
    <row r="39" s="1" customFormat="1" customHeight="1" spans="1:7">
      <c r="A39" s="12">
        <v>40</v>
      </c>
      <c r="B39" s="17"/>
      <c r="C39" s="12" t="s">
        <v>65</v>
      </c>
      <c r="D39" s="12" t="s">
        <v>66</v>
      </c>
      <c r="E39" s="12" t="s">
        <v>28</v>
      </c>
      <c r="F39" s="14">
        <v>12.02</v>
      </c>
      <c r="G39" s="15"/>
    </row>
    <row r="40" s="1" customFormat="1" customHeight="1" spans="1:7">
      <c r="A40" s="12"/>
      <c r="B40" s="16" t="s">
        <v>67</v>
      </c>
      <c r="C40" s="12" t="s">
        <v>45</v>
      </c>
      <c r="D40" s="12" t="s">
        <v>27</v>
      </c>
      <c r="E40" s="12" t="s">
        <v>10</v>
      </c>
      <c r="F40" s="14">
        <v>27051</v>
      </c>
      <c r="G40" s="22">
        <v>27051</v>
      </c>
    </row>
    <row r="41" s="1" customFormat="1" customHeight="1" spans="1:7">
      <c r="A41" s="12"/>
      <c r="B41" s="16"/>
      <c r="C41" s="23" t="s">
        <v>68</v>
      </c>
      <c r="D41" s="23"/>
      <c r="E41" s="23" t="s">
        <v>10</v>
      </c>
      <c r="F41" s="14">
        <v>15443</v>
      </c>
      <c r="G41" s="24">
        <v>15443</v>
      </c>
    </row>
    <row r="42" customHeight="1" spans="1:7">
      <c r="A42" s="12">
        <v>41</v>
      </c>
      <c r="B42" s="16"/>
      <c r="C42" s="23" t="s">
        <v>69</v>
      </c>
      <c r="D42" s="23" t="s">
        <v>27</v>
      </c>
      <c r="E42" s="23" t="s">
        <v>10</v>
      </c>
      <c r="F42" s="14">
        <v>74605</v>
      </c>
      <c r="G42" s="22">
        <v>74605</v>
      </c>
    </row>
    <row r="43" customHeight="1" spans="1:7">
      <c r="A43" s="12">
        <v>42</v>
      </c>
      <c r="B43" s="16"/>
      <c r="C43" s="23" t="s">
        <v>70</v>
      </c>
      <c r="D43" s="23" t="s">
        <v>27</v>
      </c>
      <c r="E43" s="23" t="s">
        <v>10</v>
      </c>
      <c r="F43" s="14">
        <v>6091</v>
      </c>
      <c r="G43" s="22">
        <v>6091</v>
      </c>
    </row>
    <row r="44" customHeight="1" spans="1:7">
      <c r="A44" s="12">
        <v>44</v>
      </c>
      <c r="B44" s="17"/>
      <c r="C44" s="23" t="s">
        <v>71</v>
      </c>
      <c r="D44" s="23" t="s">
        <v>72</v>
      </c>
      <c r="E44" s="23" t="s">
        <v>73</v>
      </c>
      <c r="F44" s="14">
        <v>17450</v>
      </c>
      <c r="G44" s="22">
        <v>17450</v>
      </c>
    </row>
  </sheetData>
  <mergeCells count="15">
    <mergeCell ref="A1:G1"/>
    <mergeCell ref="B3:B39"/>
    <mergeCell ref="B40:B44"/>
    <mergeCell ref="C3:C17"/>
    <mergeCell ref="C20:C21"/>
    <mergeCell ref="C22:C23"/>
    <mergeCell ref="C28:C29"/>
    <mergeCell ref="C30:C36"/>
    <mergeCell ref="G3:G17"/>
    <mergeCell ref="G20:G21"/>
    <mergeCell ref="G22:G23"/>
    <mergeCell ref="G26:G27"/>
    <mergeCell ref="G28:G29"/>
    <mergeCell ref="G30:G36"/>
    <mergeCell ref="G37:G39"/>
  </mergeCells>
  <printOptions gridLines="1"/>
  <pageMargins left="0.472222222222222" right="0.25" top="0.75" bottom="0.314583333333333" header="0.298611111111111" footer="0.2986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材料价格汇总表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WPS_1658130755</cp:lastModifiedBy>
  <dcterms:created xsi:type="dcterms:W3CDTF">2023-09-28T02:19:11Z</dcterms:created>
  <dcterms:modified xsi:type="dcterms:W3CDTF">2023-10-09T01:33:32Z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C0EE0FB81DE4410381206AF1500C102A_13</vt:lpwstr>
  </property>
  <property fmtid="{D5CDD505-2E9C-101B-9397-08002B2CF9AE}" pid="3" name="KSOProductBuildVer">
    <vt:lpwstr>2052-12.1.0.15374</vt:lpwstr>
  </property>
</Properties>
</file>